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uketin/Library/CloudStorage/GoogleDrive-contactsmartbuildingsalliance@gmail.com/Mon Drive/COMMISSIONS/COMMISSIONS_SMART-BUILDING/SBA_Commission_Rénovation énergétique et numérique/Relance_commission_Avril-2023/"/>
    </mc:Choice>
  </mc:AlternateContent>
  <xr:revisionPtr revIDLastSave="0" documentId="13_ncr:1_{5189CDC1-2964-1745-88BD-4AC91D974B6F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Inscrits réunion comm. renovat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0" i="1" l="1"/>
  <c r="E70" i="1"/>
  <c r="F71" i="1" s="1"/>
  <c r="F72" i="1" l="1"/>
</calcChain>
</file>

<file path=xl/sharedStrings.xml><?xml version="1.0" encoding="utf-8"?>
<sst xmlns="http://schemas.openxmlformats.org/spreadsheetml/2006/main" count="281" uniqueCount="257">
  <si>
    <t>Prénom</t>
  </si>
  <si>
    <t>Nom</t>
  </si>
  <si>
    <t>E-mail</t>
  </si>
  <si>
    <t>Nom de l'entreprise</t>
  </si>
  <si>
    <t>Ronan</t>
  </si>
  <si>
    <t>ronan.bellier@fibres-energivie.eu</t>
  </si>
  <si>
    <t>POLE FIBRES - ENERGIVIE</t>
  </si>
  <si>
    <t>jean.donadieu@orange.com</t>
  </si>
  <si>
    <t>ORANGE</t>
  </si>
  <si>
    <t>Sandrine</t>
  </si>
  <si>
    <t>slebiavant@deltadore.com</t>
  </si>
  <si>
    <t>DELTA DORE</t>
  </si>
  <si>
    <t>philippe.delbary@orange.com</t>
  </si>
  <si>
    <t>Hichem</t>
  </si>
  <si>
    <t>htaouaf@urbanpractices.com</t>
  </si>
  <si>
    <t>URBAN PRACTICES</t>
  </si>
  <si>
    <t>MEUNIER</t>
  </si>
  <si>
    <t>sebastien.meunier@fr.abb.com</t>
  </si>
  <si>
    <t>ABB</t>
  </si>
  <si>
    <t>Quentin</t>
  </si>
  <si>
    <t>GUILBERT</t>
  </si>
  <si>
    <t>quentin-guilbert@exeo-ingenierie.fr</t>
  </si>
  <si>
    <t>EXEO Ingénierie</t>
  </si>
  <si>
    <t>Arthur</t>
  </si>
  <si>
    <t>a.danger@naitways.com</t>
  </si>
  <si>
    <t>NAITWAYS</t>
  </si>
  <si>
    <t>Francesco</t>
  </si>
  <si>
    <t>AMARI</t>
  </si>
  <si>
    <t>francesco.amari@deltaq.io</t>
  </si>
  <si>
    <t>DeltaQ</t>
  </si>
  <si>
    <t>p.derosa@bouygues-construction.com</t>
  </si>
  <si>
    <t>BOUYGUES CONSTRUCTION</t>
  </si>
  <si>
    <t>Lionel</t>
  </si>
  <si>
    <t>VALLAT</t>
  </si>
  <si>
    <t>l.vallat@bouygues-es.com</t>
  </si>
  <si>
    <t>BOUYGUES ENERGIES &amp; SERVICES</t>
  </si>
  <si>
    <t>Zakaria</t>
  </si>
  <si>
    <t>zakaria.mouhand@sf-groupefranc.com</t>
  </si>
  <si>
    <t>Groupe Franc Architectures</t>
  </si>
  <si>
    <t>BEROSE</t>
  </si>
  <si>
    <t>ph.berose@urmet.fr</t>
  </si>
  <si>
    <t>URMET FRANCE</t>
  </si>
  <si>
    <t>Emmanuel</t>
  </si>
  <si>
    <t>JOSEPH</t>
  </si>
  <si>
    <t>emmanuel@lakoudigital.com</t>
  </si>
  <si>
    <t>LAKOUDIGITAL</t>
  </si>
  <si>
    <t>Didier</t>
  </si>
  <si>
    <t>didier.lamy@hxperience.com</t>
  </si>
  <si>
    <t>HXPERIENCE</t>
  </si>
  <si>
    <t>Ruben</t>
  </si>
  <si>
    <t>ruben.bouhnik@square-sense.com</t>
  </si>
  <si>
    <t>SQUARE SENSE</t>
  </si>
  <si>
    <t>Jean-Pierre</t>
  </si>
  <si>
    <t>jean-pierre.poinsignon@qwanza.fr</t>
  </si>
  <si>
    <t>QWANZA</t>
  </si>
  <si>
    <t>Myriam</t>
  </si>
  <si>
    <t>m.pauget@siea.fr</t>
  </si>
  <si>
    <t>SIEA</t>
  </si>
  <si>
    <t>Thierry</t>
  </si>
  <si>
    <t>thierry.copie@egi-conseils.com</t>
  </si>
  <si>
    <t>SOCOMEC</t>
  </si>
  <si>
    <t>Alexis</t>
  </si>
  <si>
    <t>DAMIA</t>
  </si>
  <si>
    <t>alexis.damia@somfy.com</t>
  </si>
  <si>
    <t>SOMFY</t>
  </si>
  <si>
    <t>julien.leroy@acome.fr</t>
  </si>
  <si>
    <t>ACOME</t>
  </si>
  <si>
    <t>Philippe</t>
  </si>
  <si>
    <t>philippe.cers@edf.fr</t>
  </si>
  <si>
    <t xml:space="preserve">EDF - DIRECTION DEVELOPPEMENT CLIENTS / SERVICES </t>
  </si>
  <si>
    <t>ESCARO</t>
  </si>
  <si>
    <t>direction@orizon-group.com</t>
  </si>
  <si>
    <t>ORIZON GROUP</t>
  </si>
  <si>
    <t>Rodica</t>
  </si>
  <si>
    <t>rodica.suteu@fibres-energivie.eu</t>
  </si>
  <si>
    <t>lcallier@watteco.fr</t>
  </si>
  <si>
    <t>WATTECO</t>
  </si>
  <si>
    <t>alexandre.zanini@croqus.fr</t>
  </si>
  <si>
    <t xml:space="preserve">GUITON &amp; CIE </t>
  </si>
  <si>
    <t>BOSC</t>
  </si>
  <si>
    <t>pierre.bosc@legrand.com</t>
  </si>
  <si>
    <t>LEGRAND</t>
  </si>
  <si>
    <t>Patrick</t>
  </si>
  <si>
    <t>patrick.lahaye@equans.com</t>
  </si>
  <si>
    <t>EQUANS</t>
  </si>
  <si>
    <t>Jean-Noël</t>
  </si>
  <si>
    <t>GALVAN</t>
  </si>
  <si>
    <t>jean-noel.galvan@vinci-construction.fr</t>
  </si>
  <si>
    <t>VINCI CONSTRUCTION</t>
  </si>
  <si>
    <t>christophe.auvray@legrand.com</t>
  </si>
  <si>
    <t>Marc</t>
  </si>
  <si>
    <t>FOURRE</t>
  </si>
  <si>
    <t>marc.fourre@ingerop.com</t>
  </si>
  <si>
    <t>INGEROP CONSEIL ET INDUSTRIE</t>
  </si>
  <si>
    <t>Olivier</t>
  </si>
  <si>
    <t>olivier.ortega@lexcity.fr</t>
  </si>
  <si>
    <t>LEXCITY AVOCATS</t>
  </si>
  <si>
    <t>RENAULT</t>
  </si>
  <si>
    <t>fabrice.renault@se.com</t>
  </si>
  <si>
    <t>SCHNEIDER ELECTRIC</t>
  </si>
  <si>
    <t>thibaud.deloynes@setec.com</t>
  </si>
  <si>
    <t>SETEC BATIMENT</t>
  </si>
  <si>
    <t>Lidia</t>
  </si>
  <si>
    <t>lidia.zerrouki@smartbuildingsalliance.org</t>
  </si>
  <si>
    <t>Smart Buildings Alliance</t>
  </si>
  <si>
    <t>FERRUA</t>
  </si>
  <si>
    <t>matthieu.ferrua@equans.com</t>
  </si>
  <si>
    <t>MIGEON</t>
  </si>
  <si>
    <t>olivier.migeon@setec.com</t>
  </si>
  <si>
    <t>CAHENZLI</t>
  </si>
  <si>
    <t>n.cahenzli@serce.fr</t>
  </si>
  <si>
    <t>SERCE</t>
  </si>
  <si>
    <t>Benoît</t>
  </si>
  <si>
    <t>LECHAT</t>
  </si>
  <si>
    <t>benoit.lechat@engie.com</t>
  </si>
  <si>
    <t xml:space="preserve">ENGIE SOLUTIONS </t>
  </si>
  <si>
    <t>Xavier</t>
  </si>
  <si>
    <t>DAVY</t>
  </si>
  <si>
    <t>xavier.davy@egis-group.com</t>
  </si>
  <si>
    <t>EGIS CONSEIL BATIMENTS</t>
  </si>
  <si>
    <t>Kévin</t>
  </si>
  <si>
    <t>kevin.slobadzian@arteliagroup.com</t>
  </si>
  <si>
    <t>ARTELIA</t>
  </si>
  <si>
    <t>Stéphane</t>
  </si>
  <si>
    <t>GAGNAT</t>
  </si>
  <si>
    <t>sgagnat@gmail.com</t>
  </si>
  <si>
    <t>OGGA</t>
  </si>
  <si>
    <t>Christian</t>
  </si>
  <si>
    <t>ROZIER</t>
  </si>
  <si>
    <t>crozier@urbanpractices.com</t>
  </si>
  <si>
    <t>PETIT</t>
  </si>
  <si>
    <t>olivier.petit@ingerop.com</t>
  </si>
  <si>
    <t>Aurelien</t>
  </si>
  <si>
    <t>BLAISE</t>
  </si>
  <si>
    <t>aurelien@nodon.fr</t>
  </si>
  <si>
    <t>NODON</t>
  </si>
  <si>
    <t>Elodie</t>
  </si>
  <si>
    <t>EUGÉNIA-CHARLOTTE</t>
  </si>
  <si>
    <t>elodie.eugenia@eyeconsulting.fr</t>
  </si>
  <si>
    <t>Cyril</t>
  </si>
  <si>
    <t>LE CUNFF</t>
  </si>
  <si>
    <t>cyril.lecunff@sogetrel.fr</t>
  </si>
  <si>
    <t>SOGETREL</t>
  </si>
  <si>
    <t>Pascal</t>
  </si>
  <si>
    <t>DIOGO</t>
  </si>
  <si>
    <t>pascal.diogo@activus-group.fr</t>
  </si>
  <si>
    <t>ACTIVUS GROUP</t>
  </si>
  <si>
    <t>Cédric</t>
  </si>
  <si>
    <t>cedric.cenci@mnhn.fr</t>
  </si>
  <si>
    <t>MUSEUM NATIONAL D'HISTOIRE NATURELLE</t>
  </si>
  <si>
    <t>Florence</t>
  </si>
  <si>
    <t>GUTH</t>
  </si>
  <si>
    <t>florence.guth@cstb.fr</t>
  </si>
  <si>
    <t>CSTB</t>
  </si>
  <si>
    <t>Moulay</t>
  </si>
  <si>
    <t>moulay@ecomanager.fr</t>
  </si>
  <si>
    <t>B ECO MANAGER</t>
  </si>
  <si>
    <t>Laurent</t>
  </si>
  <si>
    <t>FRAIMONT</t>
  </si>
  <si>
    <t>laurent.fraimont@activus-group.fr</t>
  </si>
  <si>
    <t>olivier@upstairs-strategy.com</t>
  </si>
  <si>
    <t>UPSTAIRS STRATEGY</t>
  </si>
  <si>
    <t>emmanuel.fruit@setec.com</t>
  </si>
  <si>
    <t>christophe.nivelet@axians.com</t>
  </si>
  <si>
    <t>VINCI ENERGIES FRANCE</t>
  </si>
  <si>
    <t>Eric</t>
  </si>
  <si>
    <t>DESPLANCHES</t>
  </si>
  <si>
    <t>eric.desplanches@egis-group.com</t>
  </si>
  <si>
    <t>Pierre-Marie</t>
  </si>
  <si>
    <t>PACAUD</t>
  </si>
  <si>
    <t>pm.pacaud@smartbuildingsalliance.org</t>
  </si>
  <si>
    <t>pbaron@ogga.fr</t>
  </si>
  <si>
    <t>g.lepain@premium-conseil.net</t>
  </si>
  <si>
    <t>PREMIUM CONSEIL</t>
  </si>
  <si>
    <t>Adrien</t>
  </si>
  <si>
    <t>LIEURE</t>
  </si>
  <si>
    <t>adrien.lieure@witco.io</t>
  </si>
  <si>
    <t>WITCO</t>
  </si>
  <si>
    <t>PEREZ</t>
  </si>
  <si>
    <t>alexis.perez@certivea.fr</t>
  </si>
  <si>
    <t>CERTIVEA</t>
  </si>
  <si>
    <t>Alban</t>
  </si>
  <si>
    <t>alban.regaire@ecomanager.fr</t>
  </si>
  <si>
    <t>Loic</t>
  </si>
  <si>
    <t>l.drugeault@codra.fr</t>
  </si>
  <si>
    <t>CODRA</t>
  </si>
  <si>
    <t>sbi59.consulting@gmail.com</t>
  </si>
  <si>
    <t>SBI CONSULTING</t>
  </si>
  <si>
    <t>Marie</t>
  </si>
  <si>
    <t>msauvage@synox.io</t>
  </si>
  <si>
    <t>SYNOX</t>
  </si>
  <si>
    <t>Bastien</t>
  </si>
  <si>
    <t>bastien.villebrun@systematic-paris-region.org</t>
  </si>
  <si>
    <t>SYSTEMATIC PARIS REGION</t>
  </si>
  <si>
    <t>Dominique</t>
  </si>
  <si>
    <t>MARTIN</t>
  </si>
  <si>
    <t>dominique.martin1@engie.com</t>
  </si>
  <si>
    <t>Iryna</t>
  </si>
  <si>
    <t>STAKHNIUK</t>
  </si>
  <si>
    <t>istakhniuk@nexity.fr</t>
  </si>
  <si>
    <t>NEXITY</t>
  </si>
  <si>
    <t>BELLIER</t>
  </si>
  <si>
    <t>DONADIEU</t>
  </si>
  <si>
    <t>LE BIAVANT</t>
  </si>
  <si>
    <t>DELBARY</t>
  </si>
  <si>
    <t>TAOUAF</t>
  </si>
  <si>
    <t>DANGER</t>
  </si>
  <si>
    <t>DE ROSA</t>
  </si>
  <si>
    <t>MOUHAND</t>
  </si>
  <si>
    <t>LAMY</t>
  </si>
  <si>
    <t>BOUHNIK</t>
  </si>
  <si>
    <t>POINSIGNON</t>
  </si>
  <si>
    <t>PAUGET</t>
  </si>
  <si>
    <t>COPIE</t>
  </si>
  <si>
    <t>LEROY</t>
  </si>
  <si>
    <t>CERS</t>
  </si>
  <si>
    <t>SUTEU</t>
  </si>
  <si>
    <t>CALLIER</t>
  </si>
  <si>
    <t>ZANINI</t>
  </si>
  <si>
    <t>LAHAYE</t>
  </si>
  <si>
    <t>AUVRAY</t>
  </si>
  <si>
    <t>ORTEGA</t>
  </si>
  <si>
    <t>DE LOYNES</t>
  </si>
  <si>
    <t>ZERROUKI</t>
  </si>
  <si>
    <t>SLOBADZIAN</t>
  </si>
  <si>
    <t>CENCI</t>
  </si>
  <si>
    <t>ABOU MOUSSA</t>
  </si>
  <si>
    <t>SELLÈS</t>
  </si>
  <si>
    <t>FRUIT</t>
  </si>
  <si>
    <t>NIVELET</t>
  </si>
  <si>
    <t>BARON</t>
  </si>
  <si>
    <t>LEPAIN</t>
  </si>
  <si>
    <t>REGAIRE</t>
  </si>
  <si>
    <t>DRUGEAULT</t>
  </si>
  <si>
    <t>DEVAUX</t>
  </si>
  <si>
    <t>SAUVAGE</t>
  </si>
  <si>
    <t>VILLEBRUN</t>
  </si>
  <si>
    <t>Jean</t>
  </si>
  <si>
    <t>Sébastien</t>
  </si>
  <si>
    <t>Pierre</t>
  </si>
  <si>
    <t>Paul-Henri</t>
  </si>
  <si>
    <t>Julien</t>
  </si>
  <si>
    <t>Jérémy</t>
  </si>
  <si>
    <t>Ludovic</t>
  </si>
  <si>
    <t>Alexandre</t>
  </si>
  <si>
    <t>Christophe</t>
  </si>
  <si>
    <t>Fabrice</t>
  </si>
  <si>
    <t>Thibaud</t>
  </si>
  <si>
    <t>Matthieu</t>
  </si>
  <si>
    <t>Nicolas</t>
  </si>
  <si>
    <t>Pierrick</t>
  </si>
  <si>
    <t>Gérald</t>
  </si>
  <si>
    <t>Présent</t>
  </si>
  <si>
    <t>Absent</t>
  </si>
  <si>
    <t>TOTAL</t>
  </si>
  <si>
    <t>Taux de no-show</t>
  </si>
  <si>
    <t>Taux de participation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</si>
</sst>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1" fillId="2" borderId="0" xfId="0" applyFont="1" applyFill="1" applyAlignment="1">
      <alignment horizontal="right"/>
    </xf>
    <xf numFmtId="10" fontId="1" fillId="2" borderId="0" xfId="1" applyNumberFormat="1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2"/>
  <sheetViews>
    <sheetView tabSelected="1" workbookViewId="0">
      <selection activeCell="E40" sqref="E1:E1048576"/>
    </sheetView>
  </sheetViews>
  <sheetFormatPr baseColWidth="10" defaultColWidth="8.83203125" defaultRowHeight="15" x14ac:dyDescent="0.2"/>
  <cols>
    <col min="1" max="1" width="12.1640625" style="2" customWidth="1"/>
    <col min="2" max="2" width="21" style="2" customWidth="1"/>
    <col min="3" max="3" width="43.5" style="2" customWidth="1"/>
    <col min="4" max="4" width="52.83203125" style="2" customWidth="1"/>
    <col min="5" max="6" width="15.83203125" style="6" customWidth="1"/>
    <col min="7" max="16384" width="8.83203125" style="2"/>
  </cols>
  <sheetData>
    <row r="1" spans="1:6" s="1" customFormat="1" x14ac:dyDescent="0.2">
      <c r="A1" s="3" t="s">
        <v>0</v>
      </c>
      <c r="B1" s="3" t="s">
        <v>1</v>
      </c>
      <c r="C1" s="3" t="s">
        <v>2</v>
      </c>
      <c r="D1" s="3" t="s">
        <v>3</v>
      </c>
      <c r="E1" s="5" t="s">
        <v>252</v>
      </c>
      <c r="F1" s="5" t="s">
        <v>253</v>
      </c>
    </row>
    <row r="2" spans="1:6" x14ac:dyDescent="0.2">
      <c r="A2" s="4" t="s">
        <v>250</v>
      </c>
      <c r="B2" s="4" t="s">
        <v>230</v>
      </c>
      <c r="C2" s="4" t="s">
        <v>171</v>
      </c>
      <c r="D2" s="4" t="s">
        <v>126</v>
      </c>
      <c r="E2" s="5">
        <v>1</v>
      </c>
      <c r="F2" s="5">
        <v>0</v>
      </c>
    </row>
    <row r="3" spans="1:6" x14ac:dyDescent="0.2">
      <c r="A3" s="4" t="s">
        <v>240</v>
      </c>
      <c r="B3" s="4" t="s">
        <v>39</v>
      </c>
      <c r="C3" s="4" t="s">
        <v>40</v>
      </c>
      <c r="D3" s="4" t="s">
        <v>41</v>
      </c>
      <c r="E3" s="5">
        <v>1</v>
      </c>
      <c r="F3" s="5">
        <v>0</v>
      </c>
    </row>
    <row r="4" spans="1:6" x14ac:dyDescent="0.2">
      <c r="A4" s="4" t="s">
        <v>243</v>
      </c>
      <c r="B4" s="4" t="s">
        <v>217</v>
      </c>
      <c r="C4" s="4" t="s">
        <v>75</v>
      </c>
      <c r="D4" s="4" t="s">
        <v>76</v>
      </c>
      <c r="E4" s="5">
        <v>1</v>
      </c>
      <c r="F4" s="5">
        <v>0</v>
      </c>
    </row>
    <row r="5" spans="1:6" x14ac:dyDescent="0.2">
      <c r="A5" s="4" t="s">
        <v>67</v>
      </c>
      <c r="B5" s="4" t="s">
        <v>215</v>
      </c>
      <c r="C5" s="4" t="s">
        <v>68</v>
      </c>
      <c r="D5" s="4" t="s">
        <v>69</v>
      </c>
      <c r="E5" s="5">
        <v>1</v>
      </c>
      <c r="F5" s="5">
        <v>0</v>
      </c>
    </row>
    <row r="6" spans="1:6" x14ac:dyDescent="0.2">
      <c r="A6" s="4" t="s">
        <v>61</v>
      </c>
      <c r="B6" s="4" t="s">
        <v>62</v>
      </c>
      <c r="C6" s="4" t="s">
        <v>63</v>
      </c>
      <c r="D6" s="4" t="s">
        <v>64</v>
      </c>
      <c r="E6" s="5">
        <v>1</v>
      </c>
      <c r="F6" s="5">
        <v>0</v>
      </c>
    </row>
    <row r="7" spans="1:6" x14ac:dyDescent="0.2">
      <c r="A7" s="4" t="s">
        <v>116</v>
      </c>
      <c r="B7" s="4" t="s">
        <v>117</v>
      </c>
      <c r="C7" s="4" t="s">
        <v>118</v>
      </c>
      <c r="D7" s="4" t="s">
        <v>119</v>
      </c>
      <c r="E7" s="5">
        <v>1</v>
      </c>
      <c r="F7" s="5">
        <v>0</v>
      </c>
    </row>
    <row r="8" spans="1:6" x14ac:dyDescent="0.2">
      <c r="A8" s="4" t="s">
        <v>239</v>
      </c>
      <c r="B8" s="4" t="s">
        <v>207</v>
      </c>
      <c r="C8" s="4" t="s">
        <v>30</v>
      </c>
      <c r="D8" s="4" t="s">
        <v>31</v>
      </c>
      <c r="E8" s="5">
        <v>1</v>
      </c>
      <c r="F8" s="5">
        <v>0</v>
      </c>
    </row>
    <row r="9" spans="1:6" x14ac:dyDescent="0.2">
      <c r="A9" s="4" t="s">
        <v>183</v>
      </c>
      <c r="B9" s="4" t="s">
        <v>233</v>
      </c>
      <c r="C9" s="4" t="s">
        <v>184</v>
      </c>
      <c r="D9" s="4" t="s">
        <v>185</v>
      </c>
      <c r="E9" s="5">
        <v>1</v>
      </c>
      <c r="F9" s="5">
        <v>0</v>
      </c>
    </row>
    <row r="10" spans="1:6" x14ac:dyDescent="0.2">
      <c r="A10" s="4" t="s">
        <v>242</v>
      </c>
      <c r="B10" s="4" t="s">
        <v>70</v>
      </c>
      <c r="C10" s="4" t="s">
        <v>71</v>
      </c>
      <c r="D10" s="4" t="s">
        <v>72</v>
      </c>
      <c r="E10" s="5">
        <v>1</v>
      </c>
      <c r="F10" s="5">
        <v>0</v>
      </c>
    </row>
    <row r="11" spans="1:6" x14ac:dyDescent="0.2">
      <c r="A11" s="4" t="s">
        <v>90</v>
      </c>
      <c r="B11" s="4" t="s">
        <v>91</v>
      </c>
      <c r="C11" s="4" t="s">
        <v>92</v>
      </c>
      <c r="D11" s="4" t="s">
        <v>93</v>
      </c>
      <c r="E11" s="5">
        <v>1</v>
      </c>
      <c r="F11" s="5">
        <v>0</v>
      </c>
    </row>
    <row r="12" spans="1:6" x14ac:dyDescent="0.2">
      <c r="A12" s="4" t="s">
        <v>42</v>
      </c>
      <c r="B12" s="4" t="s">
        <v>228</v>
      </c>
      <c r="C12" s="4" t="s">
        <v>162</v>
      </c>
      <c r="D12" s="4" t="s">
        <v>101</v>
      </c>
      <c r="E12" s="5">
        <v>1</v>
      </c>
      <c r="F12" s="5">
        <v>0</v>
      </c>
    </row>
    <row r="13" spans="1:6" x14ac:dyDescent="0.2">
      <c r="A13" s="4" t="s">
        <v>82</v>
      </c>
      <c r="B13" s="4" t="s">
        <v>219</v>
      </c>
      <c r="C13" s="4" t="s">
        <v>83</v>
      </c>
      <c r="D13" s="4" t="s">
        <v>84</v>
      </c>
      <c r="E13" s="5">
        <v>1</v>
      </c>
      <c r="F13" s="5">
        <v>0</v>
      </c>
    </row>
    <row r="14" spans="1:6" x14ac:dyDescent="0.2">
      <c r="A14" s="4" t="s">
        <v>112</v>
      </c>
      <c r="B14" s="4" t="s">
        <v>113</v>
      </c>
      <c r="C14" s="4" t="s">
        <v>114</v>
      </c>
      <c r="D14" s="4" t="s">
        <v>115</v>
      </c>
      <c r="E14" s="5">
        <v>1</v>
      </c>
      <c r="F14" s="5">
        <v>0</v>
      </c>
    </row>
    <row r="15" spans="1:6" x14ac:dyDescent="0.2">
      <c r="A15" s="4" t="s">
        <v>251</v>
      </c>
      <c r="B15" s="4" t="s">
        <v>231</v>
      </c>
      <c r="C15" s="4" t="s">
        <v>172</v>
      </c>
      <c r="D15" s="4" t="s">
        <v>173</v>
      </c>
      <c r="E15" s="5">
        <v>1</v>
      </c>
      <c r="F15" s="5">
        <v>0</v>
      </c>
    </row>
    <row r="16" spans="1:6" x14ac:dyDescent="0.2">
      <c r="A16" s="4" t="s">
        <v>174</v>
      </c>
      <c r="B16" s="4" t="s">
        <v>175</v>
      </c>
      <c r="C16" s="4" t="s">
        <v>176</v>
      </c>
      <c r="D16" s="4" t="s">
        <v>177</v>
      </c>
      <c r="E16" s="5">
        <v>1</v>
      </c>
      <c r="F16" s="5">
        <v>0</v>
      </c>
    </row>
    <row r="17" spans="1:6" x14ac:dyDescent="0.2">
      <c r="A17" s="4" t="s">
        <v>94</v>
      </c>
      <c r="B17" s="4" t="s">
        <v>107</v>
      </c>
      <c r="C17" s="4" t="s">
        <v>108</v>
      </c>
      <c r="D17" s="4" t="s">
        <v>101</v>
      </c>
      <c r="E17" s="5">
        <v>1</v>
      </c>
      <c r="F17" s="5">
        <v>0</v>
      </c>
    </row>
    <row r="18" spans="1:6" x14ac:dyDescent="0.2">
      <c r="A18" s="4" t="s">
        <v>36</v>
      </c>
      <c r="B18" s="4" t="s">
        <v>208</v>
      </c>
      <c r="C18" s="7" t="s">
        <v>37</v>
      </c>
      <c r="D18" s="4" t="s">
        <v>38</v>
      </c>
      <c r="E18" s="5">
        <v>1</v>
      </c>
      <c r="F18" s="5">
        <v>0</v>
      </c>
    </row>
    <row r="19" spans="1:6" x14ac:dyDescent="0.2">
      <c r="A19" s="4" t="s">
        <v>245</v>
      </c>
      <c r="B19" s="4" t="s">
        <v>229</v>
      </c>
      <c r="C19" s="4" t="s">
        <v>163</v>
      </c>
      <c r="D19" s="4" t="s">
        <v>164</v>
      </c>
      <c r="E19" s="5">
        <v>1</v>
      </c>
      <c r="F19" s="5">
        <v>0</v>
      </c>
    </row>
    <row r="20" spans="1:6" x14ac:dyDescent="0.2">
      <c r="A20" s="4" t="s">
        <v>168</v>
      </c>
      <c r="B20" s="4" t="s">
        <v>169</v>
      </c>
      <c r="C20" s="4" t="s">
        <v>170</v>
      </c>
      <c r="D20" s="4" t="s">
        <v>104</v>
      </c>
      <c r="E20" s="5">
        <v>1</v>
      </c>
      <c r="F20" s="5">
        <v>0</v>
      </c>
    </row>
    <row r="21" spans="1:6" x14ac:dyDescent="0.2">
      <c r="A21" s="4" t="s">
        <v>61</v>
      </c>
      <c r="B21" s="4" t="s">
        <v>178</v>
      </c>
      <c r="C21" s="4" t="s">
        <v>179</v>
      </c>
      <c r="D21" s="4" t="s">
        <v>180</v>
      </c>
      <c r="E21" s="5">
        <v>1</v>
      </c>
      <c r="F21" s="5">
        <v>0</v>
      </c>
    </row>
    <row r="22" spans="1:6" x14ac:dyDescent="0.2">
      <c r="A22" s="4" t="s">
        <v>127</v>
      </c>
      <c r="B22" s="4" t="s">
        <v>128</v>
      </c>
      <c r="C22" s="4" t="s">
        <v>129</v>
      </c>
      <c r="D22" s="4" t="s">
        <v>15</v>
      </c>
      <c r="E22" s="5">
        <v>1</v>
      </c>
      <c r="F22" s="5">
        <v>0</v>
      </c>
    </row>
    <row r="23" spans="1:6" x14ac:dyDescent="0.2">
      <c r="A23" s="4" t="s">
        <v>188</v>
      </c>
      <c r="B23" s="4" t="s">
        <v>235</v>
      </c>
      <c r="C23" s="4" t="s">
        <v>189</v>
      </c>
      <c r="D23" s="4" t="s">
        <v>190</v>
      </c>
      <c r="E23" s="5">
        <v>1</v>
      </c>
      <c r="F23" s="5">
        <v>0</v>
      </c>
    </row>
    <row r="24" spans="1:6" x14ac:dyDescent="0.2">
      <c r="A24" s="4" t="s">
        <v>94</v>
      </c>
      <c r="B24" s="4" t="s">
        <v>227</v>
      </c>
      <c r="C24" s="4" t="s">
        <v>160</v>
      </c>
      <c r="D24" s="4" t="s">
        <v>161</v>
      </c>
      <c r="E24" s="5">
        <v>1</v>
      </c>
      <c r="F24" s="5">
        <v>0</v>
      </c>
    </row>
    <row r="25" spans="1:6" x14ac:dyDescent="0.2">
      <c r="A25" s="4" t="s">
        <v>73</v>
      </c>
      <c r="B25" s="4" t="s">
        <v>216</v>
      </c>
      <c r="C25" s="4" t="s">
        <v>74</v>
      </c>
      <c r="D25" s="4" t="s">
        <v>6</v>
      </c>
      <c r="E25" s="5">
        <v>1</v>
      </c>
      <c r="F25" s="5">
        <v>0</v>
      </c>
    </row>
    <row r="26" spans="1:6" x14ac:dyDescent="0.2">
      <c r="A26" s="4" t="s">
        <v>13</v>
      </c>
      <c r="B26" s="4" t="s">
        <v>205</v>
      </c>
      <c r="C26" s="4" t="s">
        <v>14</v>
      </c>
      <c r="D26" s="4" t="s">
        <v>15</v>
      </c>
      <c r="E26" s="5">
        <v>1</v>
      </c>
      <c r="F26" s="5">
        <v>0</v>
      </c>
    </row>
    <row r="27" spans="1:6" x14ac:dyDescent="0.2">
      <c r="A27" s="4" t="s">
        <v>191</v>
      </c>
      <c r="B27" s="4" t="s">
        <v>236</v>
      </c>
      <c r="C27" s="4" t="s">
        <v>192</v>
      </c>
      <c r="D27" s="4" t="s">
        <v>193</v>
      </c>
      <c r="E27" s="5">
        <v>1</v>
      </c>
      <c r="F27" s="5">
        <v>0</v>
      </c>
    </row>
    <row r="28" spans="1:6" x14ac:dyDescent="0.2">
      <c r="A28" s="4" t="s">
        <v>244</v>
      </c>
      <c r="B28" s="4" t="s">
        <v>218</v>
      </c>
      <c r="C28" s="4" t="s">
        <v>77</v>
      </c>
      <c r="D28" s="4" t="s">
        <v>78</v>
      </c>
      <c r="E28" s="5">
        <v>1</v>
      </c>
      <c r="F28" s="5">
        <v>0</v>
      </c>
    </row>
    <row r="29" spans="1:6" x14ac:dyDescent="0.2">
      <c r="A29" s="4" t="s">
        <v>102</v>
      </c>
      <c r="B29" s="4" t="s">
        <v>223</v>
      </c>
      <c r="C29" s="4" t="s">
        <v>103</v>
      </c>
      <c r="D29" s="4" t="s">
        <v>104</v>
      </c>
      <c r="E29" s="5">
        <v>1</v>
      </c>
      <c r="F29" s="5">
        <v>0</v>
      </c>
    </row>
    <row r="30" spans="1:6" x14ac:dyDescent="0.2">
      <c r="A30" s="4" t="s">
        <v>154</v>
      </c>
      <c r="B30" s="4" t="s">
        <v>226</v>
      </c>
      <c r="C30" s="4" t="s">
        <v>155</v>
      </c>
      <c r="D30" s="4" t="s">
        <v>156</v>
      </c>
      <c r="E30" s="5">
        <v>0</v>
      </c>
      <c r="F30" s="5">
        <v>1</v>
      </c>
    </row>
    <row r="31" spans="1:6" x14ac:dyDescent="0.2">
      <c r="A31" s="4" t="s">
        <v>26</v>
      </c>
      <c r="B31" s="4" t="s">
        <v>27</v>
      </c>
      <c r="C31" s="4" t="s">
        <v>28</v>
      </c>
      <c r="D31" s="4" t="s">
        <v>29</v>
      </c>
      <c r="E31" s="5">
        <v>0</v>
      </c>
      <c r="F31" s="5">
        <v>1</v>
      </c>
    </row>
    <row r="32" spans="1:6" x14ac:dyDescent="0.2">
      <c r="A32" s="4" t="s">
        <v>245</v>
      </c>
      <c r="B32" s="4" t="s">
        <v>220</v>
      </c>
      <c r="C32" s="4" t="s">
        <v>89</v>
      </c>
      <c r="D32" s="4" t="s">
        <v>81</v>
      </c>
      <c r="E32" s="5">
        <v>0</v>
      </c>
      <c r="F32" s="5">
        <v>1</v>
      </c>
    </row>
    <row r="33" spans="1:6" x14ac:dyDescent="0.2">
      <c r="A33" s="4" t="s">
        <v>4</v>
      </c>
      <c r="B33" s="4" t="s">
        <v>201</v>
      </c>
      <c r="C33" s="4" t="s">
        <v>5</v>
      </c>
      <c r="D33" s="4" t="s">
        <v>6</v>
      </c>
      <c r="E33" s="5">
        <v>0</v>
      </c>
      <c r="F33" s="5">
        <v>1</v>
      </c>
    </row>
    <row r="34" spans="1:6" x14ac:dyDescent="0.2">
      <c r="A34" s="4" t="s">
        <v>132</v>
      </c>
      <c r="B34" s="4" t="s">
        <v>133</v>
      </c>
      <c r="C34" s="4" t="s">
        <v>134</v>
      </c>
      <c r="D34" s="4" t="s">
        <v>135</v>
      </c>
      <c r="E34" s="5">
        <v>0</v>
      </c>
      <c r="F34" s="5">
        <v>1</v>
      </c>
    </row>
    <row r="35" spans="1:6" x14ac:dyDescent="0.2">
      <c r="A35" s="4" t="s">
        <v>239</v>
      </c>
      <c r="B35" s="4" t="s">
        <v>79</v>
      </c>
      <c r="C35" s="4" t="s">
        <v>80</v>
      </c>
      <c r="D35" s="4" t="s">
        <v>81</v>
      </c>
      <c r="E35" s="5">
        <v>0</v>
      </c>
      <c r="F35" s="5">
        <v>1</v>
      </c>
    </row>
    <row r="36" spans="1:6" x14ac:dyDescent="0.2">
      <c r="A36" s="4" t="s">
        <v>49</v>
      </c>
      <c r="B36" s="4" t="s">
        <v>210</v>
      </c>
      <c r="C36" s="4" t="s">
        <v>50</v>
      </c>
      <c r="D36" s="4" t="s">
        <v>51</v>
      </c>
      <c r="E36" s="5">
        <v>0</v>
      </c>
      <c r="F36" s="5">
        <v>1</v>
      </c>
    </row>
    <row r="37" spans="1:6" x14ac:dyDescent="0.2">
      <c r="A37" s="4" t="s">
        <v>249</v>
      </c>
      <c r="B37" s="4" t="s">
        <v>109</v>
      </c>
      <c r="C37" s="4" t="s">
        <v>110</v>
      </c>
      <c r="D37" s="4" t="s">
        <v>111</v>
      </c>
      <c r="E37" s="5">
        <v>0</v>
      </c>
      <c r="F37" s="5">
        <v>1</v>
      </c>
    </row>
    <row r="38" spans="1:6" x14ac:dyDescent="0.2">
      <c r="A38" s="4" t="s">
        <v>147</v>
      </c>
      <c r="B38" s="4" t="s">
        <v>225</v>
      </c>
      <c r="C38" s="4" t="s">
        <v>148</v>
      </c>
      <c r="D38" s="4" t="s">
        <v>149</v>
      </c>
      <c r="E38" s="5">
        <v>0</v>
      </c>
      <c r="F38" s="5">
        <v>1</v>
      </c>
    </row>
    <row r="39" spans="1:6" x14ac:dyDescent="0.2">
      <c r="A39" s="4" t="s">
        <v>58</v>
      </c>
      <c r="B39" s="4" t="s">
        <v>213</v>
      </c>
      <c r="C39" s="4" t="s">
        <v>59</v>
      </c>
      <c r="D39" s="4" t="s">
        <v>60</v>
      </c>
      <c r="E39" s="5">
        <v>0</v>
      </c>
      <c r="F39" s="5">
        <v>1</v>
      </c>
    </row>
    <row r="40" spans="1:6" x14ac:dyDescent="0.2">
      <c r="A40" s="4" t="s">
        <v>23</v>
      </c>
      <c r="B40" s="4" t="s">
        <v>206</v>
      </c>
      <c r="C40" s="4" t="s">
        <v>24</v>
      </c>
      <c r="D40" s="4" t="s">
        <v>25</v>
      </c>
      <c r="E40" s="5">
        <v>0</v>
      </c>
      <c r="F40" s="5">
        <v>1</v>
      </c>
    </row>
    <row r="41" spans="1:6" x14ac:dyDescent="0.2">
      <c r="A41" s="4" t="s">
        <v>247</v>
      </c>
      <c r="B41" s="4" t="s">
        <v>222</v>
      </c>
      <c r="C41" s="4" t="s">
        <v>100</v>
      </c>
      <c r="D41" s="4" t="s">
        <v>101</v>
      </c>
      <c r="E41" s="5">
        <v>0</v>
      </c>
      <c r="F41" s="5">
        <v>1</v>
      </c>
    </row>
    <row r="42" spans="1:6" x14ac:dyDescent="0.2">
      <c r="A42" s="4" t="s">
        <v>67</v>
      </c>
      <c r="B42" s="4" t="s">
        <v>204</v>
      </c>
      <c r="C42" s="4" t="s">
        <v>12</v>
      </c>
      <c r="D42" s="4" t="s">
        <v>8</v>
      </c>
      <c r="E42" s="5">
        <v>0</v>
      </c>
      <c r="F42" s="5">
        <v>1</v>
      </c>
    </row>
    <row r="43" spans="1:6" x14ac:dyDescent="0.2">
      <c r="A43" s="4" t="s">
        <v>165</v>
      </c>
      <c r="B43" s="4" t="s">
        <v>166</v>
      </c>
      <c r="C43" s="4" t="s">
        <v>167</v>
      </c>
      <c r="D43" s="4" t="s">
        <v>119</v>
      </c>
      <c r="E43" s="5">
        <v>0</v>
      </c>
      <c r="F43" s="5">
        <v>1</v>
      </c>
    </row>
    <row r="44" spans="1:6" x14ac:dyDescent="0.2">
      <c r="A44" s="4" t="s">
        <v>116</v>
      </c>
      <c r="B44" s="4" t="s">
        <v>234</v>
      </c>
      <c r="C44" s="4" t="s">
        <v>186</v>
      </c>
      <c r="D44" s="4" t="s">
        <v>187</v>
      </c>
      <c r="E44" s="5">
        <v>0</v>
      </c>
      <c r="F44" s="5">
        <v>1</v>
      </c>
    </row>
    <row r="45" spans="1:6" x14ac:dyDescent="0.2">
      <c r="A45" s="4" t="s">
        <v>143</v>
      </c>
      <c r="B45" s="4" t="s">
        <v>144</v>
      </c>
      <c r="C45" s="4" t="s">
        <v>145</v>
      </c>
      <c r="D45" s="4" t="s">
        <v>146</v>
      </c>
      <c r="E45" s="5">
        <v>0</v>
      </c>
      <c r="F45" s="5">
        <v>1</v>
      </c>
    </row>
    <row r="46" spans="1:6" x14ac:dyDescent="0.2">
      <c r="A46" s="4" t="s">
        <v>237</v>
      </c>
      <c r="B46" s="4" t="s">
        <v>202</v>
      </c>
      <c r="C46" s="2" t="s">
        <v>7</v>
      </c>
      <c r="D46" s="4" t="s">
        <v>8</v>
      </c>
      <c r="E46" s="5">
        <v>0</v>
      </c>
      <c r="F46" s="5">
        <v>1</v>
      </c>
    </row>
    <row r="47" spans="1:6" x14ac:dyDescent="0.2">
      <c r="A47" s="4" t="s">
        <v>136</v>
      </c>
      <c r="B47" s="4" t="s">
        <v>137</v>
      </c>
      <c r="C47" s="4" t="s">
        <v>138</v>
      </c>
      <c r="D47" s="4" t="s">
        <v>45</v>
      </c>
      <c r="E47" s="5">
        <v>0</v>
      </c>
      <c r="F47" s="5">
        <v>1</v>
      </c>
    </row>
    <row r="48" spans="1:6" x14ac:dyDescent="0.2">
      <c r="A48" s="4" t="s">
        <v>248</v>
      </c>
      <c r="B48" s="4" t="s">
        <v>105</v>
      </c>
      <c r="C48" s="4" t="s">
        <v>106</v>
      </c>
      <c r="D48" s="4" t="s">
        <v>84</v>
      </c>
      <c r="E48" s="5">
        <v>0</v>
      </c>
      <c r="F48" s="5">
        <v>1</v>
      </c>
    </row>
    <row r="49" spans="1:6" x14ac:dyDescent="0.2">
      <c r="A49" s="4" t="s">
        <v>157</v>
      </c>
      <c r="B49" s="4" t="s">
        <v>158</v>
      </c>
      <c r="C49" s="4" t="s">
        <v>159</v>
      </c>
      <c r="D49" s="4" t="s">
        <v>146</v>
      </c>
      <c r="E49" s="5">
        <v>0</v>
      </c>
      <c r="F49" s="5">
        <v>1</v>
      </c>
    </row>
    <row r="50" spans="1:6" x14ac:dyDescent="0.2">
      <c r="A50" s="4" t="s">
        <v>123</v>
      </c>
      <c r="B50" s="4" t="s">
        <v>124</v>
      </c>
      <c r="C50" s="4" t="s">
        <v>125</v>
      </c>
      <c r="D50" s="4" t="s">
        <v>126</v>
      </c>
      <c r="E50" s="5">
        <v>0</v>
      </c>
      <c r="F50" s="5">
        <v>1</v>
      </c>
    </row>
    <row r="51" spans="1:6" x14ac:dyDescent="0.2">
      <c r="A51" s="4" t="s">
        <v>85</v>
      </c>
      <c r="B51" s="4" t="s">
        <v>86</v>
      </c>
      <c r="C51" s="4" t="s">
        <v>87</v>
      </c>
      <c r="D51" s="4" t="s">
        <v>88</v>
      </c>
      <c r="E51" s="5">
        <v>0</v>
      </c>
      <c r="F51" s="5">
        <v>1</v>
      </c>
    </row>
    <row r="52" spans="1:6" x14ac:dyDescent="0.2">
      <c r="A52" s="4" t="s">
        <v>19</v>
      </c>
      <c r="B52" s="4" t="s">
        <v>20</v>
      </c>
      <c r="C52" s="4" t="s">
        <v>21</v>
      </c>
      <c r="D52" s="4" t="s">
        <v>22</v>
      </c>
      <c r="E52" s="5">
        <v>0</v>
      </c>
      <c r="F52" s="5">
        <v>1</v>
      </c>
    </row>
    <row r="53" spans="1:6" x14ac:dyDescent="0.2">
      <c r="A53" s="4" t="s">
        <v>150</v>
      </c>
      <c r="B53" s="4" t="s">
        <v>151</v>
      </c>
      <c r="C53" s="4" t="s">
        <v>152</v>
      </c>
      <c r="D53" s="4" t="s">
        <v>153</v>
      </c>
      <c r="E53" s="5">
        <v>0</v>
      </c>
      <c r="F53" s="5">
        <v>1</v>
      </c>
    </row>
    <row r="54" spans="1:6" x14ac:dyDescent="0.2">
      <c r="A54" s="4" t="s">
        <v>42</v>
      </c>
      <c r="B54" s="4" t="s">
        <v>43</v>
      </c>
      <c r="C54" s="4" t="s">
        <v>44</v>
      </c>
      <c r="D54" s="4" t="s">
        <v>45</v>
      </c>
      <c r="E54" s="5">
        <v>0</v>
      </c>
      <c r="F54" s="5">
        <v>1</v>
      </c>
    </row>
    <row r="55" spans="1:6" x14ac:dyDescent="0.2">
      <c r="A55" s="4" t="s">
        <v>46</v>
      </c>
      <c r="B55" s="4" t="s">
        <v>209</v>
      </c>
      <c r="C55" s="4" t="s">
        <v>47</v>
      </c>
      <c r="D55" s="4" t="s">
        <v>48</v>
      </c>
      <c r="E55" s="5">
        <v>0</v>
      </c>
      <c r="F55" s="5">
        <v>1</v>
      </c>
    </row>
    <row r="56" spans="1:6" x14ac:dyDescent="0.2">
      <c r="A56" s="4" t="s">
        <v>9</v>
      </c>
      <c r="B56" s="4" t="s">
        <v>203</v>
      </c>
      <c r="C56" s="4" t="s">
        <v>10</v>
      </c>
      <c r="D56" s="4" t="s">
        <v>11</v>
      </c>
      <c r="E56" s="5">
        <v>0</v>
      </c>
      <c r="F56" s="5">
        <v>1</v>
      </c>
    </row>
    <row r="57" spans="1:6" x14ac:dyDescent="0.2">
      <c r="A57" s="4" t="s">
        <v>139</v>
      </c>
      <c r="B57" s="4" t="s">
        <v>140</v>
      </c>
      <c r="C57" s="4" t="s">
        <v>141</v>
      </c>
      <c r="D57" s="4" t="s">
        <v>142</v>
      </c>
      <c r="E57" s="5">
        <v>0</v>
      </c>
      <c r="F57" s="5">
        <v>1</v>
      </c>
    </row>
    <row r="58" spans="1:6" x14ac:dyDescent="0.2">
      <c r="A58" s="4" t="s">
        <v>241</v>
      </c>
      <c r="B58" s="4" t="s">
        <v>214</v>
      </c>
      <c r="C58" s="4" t="s">
        <v>65</v>
      </c>
      <c r="D58" s="4" t="s">
        <v>66</v>
      </c>
      <c r="E58" s="5">
        <v>0</v>
      </c>
      <c r="F58" s="5">
        <v>1</v>
      </c>
    </row>
    <row r="59" spans="1:6" x14ac:dyDescent="0.2">
      <c r="A59" s="4" t="s">
        <v>194</v>
      </c>
      <c r="B59" s="4" t="s">
        <v>195</v>
      </c>
      <c r="C59" s="4" t="s">
        <v>196</v>
      </c>
      <c r="D59" s="4" t="s">
        <v>115</v>
      </c>
      <c r="E59" s="5">
        <v>0</v>
      </c>
      <c r="F59" s="5">
        <v>1</v>
      </c>
    </row>
    <row r="60" spans="1:6" x14ac:dyDescent="0.2">
      <c r="A60" s="4" t="s">
        <v>238</v>
      </c>
      <c r="B60" s="4" t="s">
        <v>16</v>
      </c>
      <c r="C60" s="4" t="s">
        <v>17</v>
      </c>
      <c r="D60" s="4" t="s">
        <v>18</v>
      </c>
      <c r="E60" s="5">
        <v>0</v>
      </c>
      <c r="F60" s="5">
        <v>1</v>
      </c>
    </row>
    <row r="61" spans="1:6" x14ac:dyDescent="0.2">
      <c r="A61" s="4" t="s">
        <v>94</v>
      </c>
      <c r="B61" s="4" t="s">
        <v>221</v>
      </c>
      <c r="C61" s="4" t="s">
        <v>95</v>
      </c>
      <c r="D61" s="4" t="s">
        <v>96</v>
      </c>
      <c r="E61" s="5">
        <v>0</v>
      </c>
      <c r="F61" s="5">
        <v>1</v>
      </c>
    </row>
    <row r="62" spans="1:6" x14ac:dyDescent="0.2">
      <c r="A62" s="4" t="s">
        <v>55</v>
      </c>
      <c r="B62" s="4" t="s">
        <v>212</v>
      </c>
      <c r="C62" s="4" t="s">
        <v>56</v>
      </c>
      <c r="D62" s="4" t="s">
        <v>57</v>
      </c>
      <c r="E62" s="5">
        <v>0</v>
      </c>
      <c r="F62" s="5">
        <v>1</v>
      </c>
    </row>
    <row r="63" spans="1:6" x14ac:dyDescent="0.2">
      <c r="A63" s="4" t="s">
        <v>94</v>
      </c>
      <c r="B63" s="4" t="s">
        <v>130</v>
      </c>
      <c r="C63" s="4" t="s">
        <v>131</v>
      </c>
      <c r="D63" s="4" t="s">
        <v>93</v>
      </c>
      <c r="E63" s="5">
        <v>0</v>
      </c>
      <c r="F63" s="5">
        <v>1</v>
      </c>
    </row>
    <row r="64" spans="1:6" x14ac:dyDescent="0.2">
      <c r="A64" s="4" t="s">
        <v>52</v>
      </c>
      <c r="B64" s="4" t="s">
        <v>211</v>
      </c>
      <c r="C64" s="4" t="s">
        <v>53</v>
      </c>
      <c r="D64" s="4" t="s">
        <v>54</v>
      </c>
      <c r="E64" s="5">
        <v>0</v>
      </c>
      <c r="F64" s="5">
        <v>1</v>
      </c>
    </row>
    <row r="65" spans="1:6" x14ac:dyDescent="0.2">
      <c r="A65" s="4" t="s">
        <v>181</v>
      </c>
      <c r="B65" s="4" t="s">
        <v>232</v>
      </c>
      <c r="C65" s="4" t="s">
        <v>182</v>
      </c>
      <c r="D65" s="4" t="s">
        <v>156</v>
      </c>
      <c r="E65" s="5">
        <v>0</v>
      </c>
      <c r="F65" s="5">
        <v>1</v>
      </c>
    </row>
    <row r="66" spans="1:6" x14ac:dyDescent="0.2">
      <c r="A66" s="4" t="s">
        <v>246</v>
      </c>
      <c r="B66" s="4" t="s">
        <v>97</v>
      </c>
      <c r="C66" s="4" t="s">
        <v>98</v>
      </c>
      <c r="D66" s="4" t="s">
        <v>99</v>
      </c>
      <c r="E66" s="5">
        <v>0</v>
      </c>
      <c r="F66" s="5">
        <v>1</v>
      </c>
    </row>
    <row r="67" spans="1:6" x14ac:dyDescent="0.2">
      <c r="A67" s="4" t="s">
        <v>120</v>
      </c>
      <c r="B67" s="4" t="s">
        <v>224</v>
      </c>
      <c r="C67" s="4" t="s">
        <v>121</v>
      </c>
      <c r="D67" s="4" t="s">
        <v>122</v>
      </c>
      <c r="E67" s="5">
        <v>0</v>
      </c>
      <c r="F67" s="5">
        <v>1</v>
      </c>
    </row>
    <row r="68" spans="1:6" x14ac:dyDescent="0.2">
      <c r="A68" s="4" t="s">
        <v>197</v>
      </c>
      <c r="B68" s="4" t="s">
        <v>198</v>
      </c>
      <c r="C68" s="4" t="s">
        <v>199</v>
      </c>
      <c r="D68" s="4" t="s">
        <v>200</v>
      </c>
      <c r="E68" s="5">
        <v>0</v>
      </c>
      <c r="F68" s="5">
        <v>1</v>
      </c>
    </row>
    <row r="69" spans="1:6" x14ac:dyDescent="0.2">
      <c r="A69" s="4" t="s">
        <v>32</v>
      </c>
      <c r="B69" s="4" t="s">
        <v>33</v>
      </c>
      <c r="C69" s="4" t="s">
        <v>34</v>
      </c>
      <c r="D69" s="4" t="s">
        <v>35</v>
      </c>
      <c r="E69" s="5">
        <v>0</v>
      </c>
      <c r="F69" s="5">
        <v>1</v>
      </c>
    </row>
    <row r="70" spans="1:6" x14ac:dyDescent="0.2">
      <c r="C70" s="8"/>
      <c r="D70" s="8" t="s">
        <v>254</v>
      </c>
      <c r="E70" s="6">
        <f>SUM(E2:E69)</f>
        <v>28</v>
      </c>
      <c r="F70" s="6">
        <f>SUM(F2:F69)</f>
        <v>40</v>
      </c>
    </row>
    <row r="71" spans="1:6" x14ac:dyDescent="0.2">
      <c r="E71" s="8" t="s">
        <v>256</v>
      </c>
      <c r="F71" s="9">
        <f>E70/(F70+E70)</f>
        <v>0.41176470588235292</v>
      </c>
    </row>
    <row r="72" spans="1:6" x14ac:dyDescent="0.2">
      <c r="E72" s="8" t="s">
        <v>255</v>
      </c>
      <c r="F72" s="9">
        <f>F70/(F70+E70)</f>
        <v>0.58823529411764708</v>
      </c>
    </row>
  </sheetData>
  <sortState xmlns:xlrd2="http://schemas.microsoft.com/office/spreadsheetml/2017/richdata2" ref="A3:D29">
    <sortCondition ref="B3:B2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Inscrits réunion comm. renovati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Pierre-Marie PACAUD</cp:lastModifiedBy>
  <dcterms:created xsi:type="dcterms:W3CDTF">2023-04-27T06:32:04Z</dcterms:created>
  <dcterms:modified xsi:type="dcterms:W3CDTF">2023-05-02T13:03:42Z</dcterms:modified>
</cp:coreProperties>
</file>